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125" windowHeight="11400" tabRatio="755"/>
  </bookViews>
  <sheets>
    <sheet name="Danh sách " sheetId="3" r:id="rId1"/>
    <sheet name="thang 1" sheetId="2" r:id="rId2"/>
    <sheet name="thang 2" sheetId="4" r:id="rId3"/>
    <sheet name="thang 3" sheetId="5" r:id="rId4"/>
    <sheet name="QUY I" sheetId="6" r:id="rId5"/>
    <sheet name="thang 4" sheetId="58" r:id="rId6"/>
    <sheet name="thang 5" sheetId="8" r:id="rId7"/>
    <sheet name="thang 6" sheetId="9" r:id="rId8"/>
    <sheet name="QUY II" sheetId="10" r:id="rId9"/>
    <sheet name="thang 7" sheetId="13" r:id="rId10"/>
    <sheet name="thang 8" sheetId="14" r:id="rId11"/>
    <sheet name="thang 9" sheetId="15" r:id="rId12"/>
    <sheet name="Qui 3" sheetId="16" r:id="rId13"/>
    <sheet name="thang 10" sheetId="17" r:id="rId14"/>
    <sheet name="thang 11" sheetId="18" r:id="rId15"/>
    <sheet name="thang 12" sheetId="19" r:id="rId16"/>
    <sheet name="Qui 4" sheetId="20" r:id="rId17"/>
  </sheets>
  <calcPr calcId="144525"/>
</workbook>
</file>

<file path=xl/calcChain.xml><?xml version="1.0" encoding="utf-8"?>
<calcChain xmlns="http://schemas.openxmlformats.org/spreadsheetml/2006/main">
  <c r="D15" i="3" l="1"/>
  <c r="E15" i="3"/>
  <c r="F15" i="3"/>
  <c r="G15" i="3"/>
  <c r="G11" i="8"/>
  <c r="H15" i="3"/>
  <c r="I15" i="3"/>
  <c r="J15" i="3"/>
  <c r="C15" i="3"/>
  <c r="L15" i="3"/>
  <c r="M15" i="3"/>
  <c r="N15" i="3"/>
  <c r="K15" i="3"/>
  <c r="G11" i="15"/>
  <c r="G11" i="58"/>
  <c r="G17" i="58"/>
  <c r="G23" i="58"/>
  <c r="G11" i="19"/>
  <c r="G15" i="19"/>
  <c r="G14" i="19"/>
  <c r="G11" i="2"/>
  <c r="G15" i="2"/>
  <c r="G11" i="4"/>
  <c r="G17" i="4"/>
  <c r="G23" i="4"/>
  <c r="G11" i="5"/>
  <c r="G11" i="9"/>
  <c r="G17" i="9"/>
  <c r="G23" i="9"/>
  <c r="G11" i="13"/>
  <c r="G15" i="13"/>
  <c r="G14" i="13"/>
  <c r="G11" i="14"/>
  <c r="G15" i="14"/>
  <c r="G11" i="17"/>
  <c r="G17" i="17"/>
  <c r="G23" i="17"/>
  <c r="G11" i="18"/>
  <c r="G15" i="18"/>
  <c r="G14" i="18"/>
  <c r="G17" i="18"/>
  <c r="G23" i="18"/>
  <c r="G17" i="19"/>
  <c r="G23" i="19"/>
  <c r="G15" i="17"/>
  <c r="G14" i="17"/>
  <c r="G17" i="5"/>
  <c r="G23" i="5"/>
  <c r="G15" i="5"/>
  <c r="G14" i="5"/>
  <c r="G17" i="13"/>
  <c r="G23" i="13"/>
  <c r="G17" i="2"/>
  <c r="G23" i="2"/>
  <c r="G17" i="15"/>
  <c r="G23" i="15"/>
  <c r="G15" i="15"/>
  <c r="G11" i="16"/>
  <c r="G15" i="8"/>
  <c r="G14" i="8"/>
  <c r="G17" i="8"/>
  <c r="G23" i="8"/>
  <c r="G11" i="20"/>
  <c r="G15" i="20"/>
  <c r="G14" i="2"/>
  <c r="G14" i="15"/>
  <c r="G17" i="16"/>
  <c r="G23" i="16"/>
  <c r="G15" i="16"/>
  <c r="G14" i="16"/>
  <c r="G11" i="6"/>
  <c r="G11" i="10"/>
  <c r="G15" i="58"/>
  <c r="G14" i="58"/>
  <c r="G15" i="9"/>
  <c r="G14" i="9"/>
  <c r="G17" i="14"/>
  <c r="G23" i="14"/>
  <c r="G15" i="4"/>
  <c r="G14" i="4"/>
  <c r="G12" i="2"/>
  <c r="G17" i="20"/>
  <c r="G23" i="20"/>
  <c r="G17" i="10"/>
  <c r="G23" i="10"/>
  <c r="G15" i="10"/>
  <c r="G14" i="10"/>
  <c r="G14" i="20"/>
  <c r="G12" i="4"/>
  <c r="G21" i="2"/>
  <c r="G24" i="2"/>
  <c r="G19" i="2"/>
  <c r="G18" i="2"/>
  <c r="G15" i="6"/>
  <c r="G17" i="6"/>
  <c r="G23" i="6"/>
  <c r="G12" i="6"/>
  <c r="G14" i="14"/>
  <c r="G19" i="6"/>
  <c r="G21" i="6"/>
  <c r="G24" i="6"/>
  <c r="G14" i="6"/>
  <c r="G12" i="5"/>
  <c r="G19" i="4"/>
  <c r="G21" i="4"/>
  <c r="G24" i="4"/>
  <c r="G12" i="10"/>
  <c r="G12" i="58"/>
  <c r="G21" i="5"/>
  <c r="G24" i="5"/>
  <c r="G19" i="5"/>
  <c r="G19" i="10"/>
  <c r="G18" i="10"/>
  <c r="G21" i="10"/>
  <c r="G24" i="10"/>
  <c r="G12" i="16"/>
  <c r="G18" i="4"/>
  <c r="G18" i="6"/>
  <c r="G18" i="5"/>
  <c r="G21" i="16"/>
  <c r="G24" i="16"/>
  <c r="G19" i="16"/>
  <c r="G12" i="20"/>
  <c r="G21" i="58"/>
  <c r="G24" i="58"/>
  <c r="G19" i="58"/>
  <c r="G18" i="58"/>
  <c r="G12" i="8"/>
  <c r="G18" i="16"/>
  <c r="G21" i="8"/>
  <c r="G24" i="8"/>
  <c r="G19" i="8"/>
  <c r="G12" i="9"/>
  <c r="G21" i="20"/>
  <c r="G24" i="20"/>
  <c r="G19" i="20"/>
  <c r="G18" i="20"/>
  <c r="G18" i="8"/>
  <c r="G21" i="9"/>
  <c r="G24" i="9"/>
  <c r="G12" i="13"/>
  <c r="G19" i="9"/>
  <c r="G18" i="9"/>
  <c r="G21" i="13"/>
  <c r="G24" i="13"/>
  <c r="G19" i="13"/>
  <c r="G18" i="13"/>
  <c r="G12" i="14"/>
  <c r="G21" i="14"/>
  <c r="G24" i="14"/>
  <c r="G19" i="14"/>
  <c r="G18" i="14"/>
  <c r="G12" i="15"/>
  <c r="G21" i="15"/>
  <c r="G24" i="15"/>
  <c r="G12" i="17"/>
  <c r="G19" i="15"/>
  <c r="G18" i="15"/>
  <c r="G12" i="18"/>
  <c r="G19" i="17"/>
  <c r="G21" i="17"/>
  <c r="G24" i="17"/>
  <c r="G18" i="17"/>
  <c r="G19" i="18"/>
  <c r="G18" i="18"/>
  <c r="G21" i="18"/>
  <c r="G24" i="18"/>
  <c r="G12" i="19"/>
  <c r="G19" i="19"/>
  <c r="G21" i="19"/>
  <c r="G24" i="19"/>
  <c r="G18" i="19"/>
</calcChain>
</file>

<file path=xl/sharedStrings.xml><?xml version="1.0" encoding="utf-8"?>
<sst xmlns="http://schemas.openxmlformats.org/spreadsheetml/2006/main" count="1161" uniqueCount="92">
  <si>
    <t>T/M Cấp ủy</t>
  </si>
  <si>
    <t>Số 
TT</t>
  </si>
  <si>
    <t>Chỉ tiêu</t>
  </si>
  <si>
    <t>Mã 
số</t>
  </si>
  <si>
    <t>Đảng bộ xã,
phường, 
thị trấn</t>
  </si>
  <si>
    <t>Đảng bộ 
doanh nghiệp</t>
  </si>
  <si>
    <t>Đảng bộ 
khác</t>
  </si>
  <si>
    <t>Cộng</t>
  </si>
  <si>
    <t>A</t>
  </si>
  <si>
    <t>B</t>
  </si>
  <si>
    <t>C</t>
  </si>
  <si>
    <t>4=1+2+3</t>
  </si>
  <si>
    <t>I</t>
  </si>
  <si>
    <t>II</t>
  </si>
  <si>
    <t>III</t>
  </si>
  <si>
    <t>IV</t>
  </si>
  <si>
    <t>V</t>
  </si>
  <si>
    <t>Tổng số đảng viên đến cuối kỳ 
báo cáo</t>
  </si>
  <si>
    <t>Đảng phí đã thu được từ chi bộ
của cấp báo cáo</t>
  </si>
  <si>
    <t>Kỳ báo cáo</t>
  </si>
  <si>
    <t>Từ đầu năm đến cuối kỳ 
báo cáo</t>
  </si>
  <si>
    <t>Đảng phí trích giữ lại ở các cấp</t>
  </si>
  <si>
    <t>Kỳ báo cáo (05+06+07)</t>
  </si>
  <si>
    <t>Chi bộ, Đảng bộ bộ phận</t>
  </si>
  <si>
    <t>Tổ chức cơ sở Đảng</t>
  </si>
  <si>
    <t>Các cấp trên cơ sở</t>
  </si>
  <si>
    <t>Từ đầu năm đến cuối kỳ
báo cáo (09+10+11)</t>
  </si>
  <si>
    <t>Đảng phí nộp cấp trên của cấp 
báo cáo</t>
  </si>
  <si>
    <t>Kỳ báo cáo (02-04)</t>
  </si>
  <si>
    <t>Từ đầu năm đến cuối kỳ 
báo cáo (03-08)</t>
  </si>
  <si>
    <t>Đảng phí còn nợ chưa nộp cấp
trên đến cuối kỳ báo cáo</t>
  </si>
  <si>
    <t>BÁO CÁO THU, NỘP ĐẢNG PHÍ</t>
  </si>
  <si>
    <t>Tháng 1</t>
  </si>
  <si>
    <t>ĐẢNG CỘNG SẢN ViỆT NAM</t>
  </si>
  <si>
    <r>
      <t xml:space="preserve">Đơn vị báo cáo: </t>
    </r>
    <r>
      <rPr>
        <b/>
        <sz val="12"/>
        <rFont val="Arial"/>
        <family val="2"/>
        <charset val="163"/>
      </rPr>
      <t>Chi bộ 1</t>
    </r>
  </si>
  <si>
    <t>Đơn vị
tính</t>
  </si>
  <si>
    <t>D</t>
  </si>
  <si>
    <t>Ghi 
chú</t>
  </si>
  <si>
    <t>E</t>
  </si>
  <si>
    <t>Người</t>
  </si>
  <si>
    <t>Đồng</t>
  </si>
  <si>
    <t>Người lập</t>
  </si>
  <si>
    <t>1.1</t>
  </si>
  <si>
    <t>1.2</t>
  </si>
  <si>
    <t>1.3</t>
  </si>
  <si>
    <t>2.1</t>
  </si>
  <si>
    <t>2.2</t>
  </si>
  <si>
    <t>2.3</t>
  </si>
  <si>
    <t>Tháng 2</t>
  </si>
  <si>
    <t>Tháng 3</t>
  </si>
  <si>
    <t>Tháng 4</t>
  </si>
  <si>
    <t>Tháng 5</t>
  </si>
  <si>
    <t>Tháng 6</t>
  </si>
  <si>
    <t>Nguyễn Thanh Tú</t>
  </si>
  <si>
    <t>Tháng 7</t>
  </si>
  <si>
    <t>Tháng 8</t>
  </si>
  <si>
    <t>Tháng 9</t>
  </si>
  <si>
    <t>Tháng 10</t>
  </si>
  <si>
    <t>Tháng 11</t>
  </si>
  <si>
    <t>Tháng 12</t>
  </si>
  <si>
    <t>Bí thư</t>
  </si>
  <si>
    <t>Trần Kim Thu Liễu</t>
  </si>
  <si>
    <t>Đặng Thị Nhật Minh</t>
  </si>
  <si>
    <t>Phạm Thị Thu Nga</t>
  </si>
  <si>
    <t>Nguyễn Thị Huyền Nga</t>
  </si>
  <si>
    <t>Danh sách đóng đảng phí Đảng viên Chi bộ 1</t>
  </si>
  <si>
    <t>Đỗ Thị Thơm</t>
  </si>
  <si>
    <t>Đỗ Tuấn Việt</t>
  </si>
  <si>
    <t>Đinh Văn Đệ</t>
  </si>
  <si>
    <t>Trịnh Hoàng Hiệp</t>
  </si>
  <si>
    <t>Ngày       tháng      năm 2018</t>
  </si>
  <si>
    <r>
      <t xml:space="preserve">Đơn vị nhận báo cáo: </t>
    </r>
    <r>
      <rPr>
        <b/>
        <sz val="12"/>
        <rFont val="Arial"/>
        <family val="2"/>
        <charset val="163"/>
      </rPr>
      <t>Đảng bộ trường CĐ Lý Tự Trọng</t>
    </r>
  </si>
  <si>
    <t>Quí 03  năm 2018</t>
  </si>
  <si>
    <t>Tháng 10  năm 2018</t>
  </si>
  <si>
    <t>Tháng 11  năm 2018</t>
  </si>
  <si>
    <t>Tháng 12  năm 2018</t>
  </si>
  <si>
    <t>Quí 04  năm 2018</t>
  </si>
  <si>
    <t>Lê Thị Mai Hường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</si>
  <si>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</si>
  <si>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Tháng 01  năm 2019</t>
  </si>
  <si>
    <t>Ngày       tháng      năm 2019</t>
  </si>
  <si>
    <t>Tháng 02 năm 2019</t>
  </si>
  <si>
    <t>Tháng 03  năm 2019</t>
  </si>
  <si>
    <t>Quí 01  năm 2019</t>
  </si>
  <si>
    <t>Tháng 04  năm 2019</t>
  </si>
  <si>
    <t>Tháng 05  năm 2019</t>
  </si>
  <si>
    <t>Tháng 06  năm 2019</t>
  </si>
  <si>
    <t>Quí 02  năm 2019</t>
  </si>
  <si>
    <t>Tháng 07  năm 2019</t>
  </si>
  <si>
    <t>Tháng 08  năm 2019</t>
  </si>
  <si>
    <t>Tháng 09  năm 2019</t>
  </si>
  <si>
    <t>Giang Phi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</si>
</sst>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2" formatCode="00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  <charset val="163"/>
    </font>
    <font>
      <b/>
      <sz val="12"/>
      <name val="Arial"/>
      <family val="2"/>
      <charset val="163"/>
    </font>
    <font>
      <sz val="11"/>
      <name val="Arial"/>
      <family val="2"/>
      <charset val="163"/>
    </font>
    <font>
      <sz val="10"/>
      <name val="Arial"/>
      <family val="2"/>
      <charset val="163"/>
    </font>
    <font>
      <sz val="14"/>
      <name val="Arial"/>
      <family val="2"/>
      <charset val="163"/>
    </font>
    <font>
      <b/>
      <sz val="11"/>
      <name val="Arial"/>
      <family val="2"/>
      <charset val="163"/>
    </font>
    <font>
      <i/>
      <sz val="12"/>
      <name val="Arial"/>
      <family val="2"/>
      <charset val="163"/>
    </font>
    <font>
      <b/>
      <i/>
      <sz val="14"/>
      <name val="Arial"/>
      <family val="2"/>
      <charset val="163"/>
    </font>
    <font>
      <b/>
      <i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5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2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3" fontId="20" fillId="4" borderId="1" xfId="0" applyNumberFormat="1" applyFont="1" applyFill="1" applyBorder="1" applyAlignment="1">
      <alignment horizontal="right" vertical="center"/>
    </xf>
    <xf numFmtId="3" fontId="20" fillId="4" borderId="1" xfId="6" applyNumberFormat="1" applyFont="1" applyFill="1" applyBorder="1" applyAlignment="1">
      <alignment horizontal="right" vertical="center"/>
    </xf>
    <xf numFmtId="3" fontId="20" fillId="4" borderId="1" xfId="4" applyNumberFormat="1" applyFont="1" applyFill="1" applyBorder="1" applyAlignment="1">
      <alignment horizontal="right" vertical="center"/>
    </xf>
    <xf numFmtId="3" fontId="20" fillId="0" borderId="1" xfId="0" applyNumberFormat="1" applyFont="1" applyBorder="1"/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3" fontId="20" fillId="0" borderId="2" xfId="0" applyNumberFormat="1" applyFont="1" applyBorder="1"/>
    <xf numFmtId="3" fontId="20" fillId="0" borderId="0" xfId="0" applyNumberFormat="1" applyFont="1" applyBorder="1"/>
    <xf numFmtId="3" fontId="20" fillId="0" borderId="0" xfId="0" applyNumberFormat="1" applyFont="1"/>
    <xf numFmtId="0" fontId="22" fillId="3" borderId="0" xfId="0" applyFont="1" applyFill="1"/>
    <xf numFmtId="3" fontId="22" fillId="3" borderId="0" xfId="0" applyNumberFormat="1" applyFont="1" applyFill="1"/>
    <xf numFmtId="0" fontId="20" fillId="4" borderId="3" xfId="0" applyFont="1" applyFill="1" applyBorder="1" applyAlignment="1">
      <alignment horizontal="left" vertical="center"/>
    </xf>
    <xf numFmtId="3" fontId="20" fillId="4" borderId="3" xfId="0" applyNumberFormat="1" applyFont="1" applyFill="1" applyBorder="1" applyAlignment="1">
      <alignment horizontal="right" vertical="center"/>
    </xf>
    <xf numFmtId="3" fontId="20" fillId="4" borderId="3" xfId="4" applyNumberFormat="1" applyFont="1" applyFill="1" applyBorder="1" applyAlignment="1">
      <alignment horizontal="right" vertical="center"/>
    </xf>
    <xf numFmtId="3" fontId="20" fillId="0" borderId="3" xfId="0" applyNumberFormat="1" applyFont="1" applyBorder="1"/>
    <xf numFmtId="0" fontId="20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7">
    <cellStyle name="Comma 2" xfId="1"/>
    <cellStyle name="Comma 2 2" xfId="2"/>
    <cellStyle name="Normal" xfId="0" builtinId="0"/>
    <cellStyle name="Normal 2" xfId="3"/>
    <cellStyle name="Percent" xfId="4" builtinId="5"/>
    <cellStyle name="Percent 2" xfId="5"/>
    <cellStyle name="Percent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zoomScale="130" zoomScaleNormal="130" workbookViewId="0">
      <selection activeCell="B14" sqref="B14"/>
    </sheetView>
  </sheetViews>
  <sheetFormatPr defaultRowHeight="15.75" x14ac:dyDescent="0.25"/>
  <cols>
    <col min="1" max="1" width="5.28515625" style="32" customWidth="1"/>
    <col min="2" max="2" width="22.7109375" style="32" customWidth="1"/>
    <col min="3" max="3" width="10" style="32" customWidth="1"/>
    <col min="4" max="4" width="9.7109375" style="32" customWidth="1"/>
    <col min="5" max="5" width="11.7109375" style="32" customWidth="1"/>
    <col min="6" max="6" width="10.42578125" style="32" customWidth="1"/>
    <col min="7" max="7" width="10.28515625" style="32" customWidth="1"/>
    <col min="8" max="8" width="10.42578125" style="32" customWidth="1"/>
    <col min="9" max="9" width="11.42578125" style="32" customWidth="1"/>
    <col min="10" max="10" width="9.5703125" style="32" customWidth="1"/>
    <col min="11" max="11" width="9.85546875" style="32" customWidth="1"/>
    <col min="12" max="12" width="8.85546875" style="32" customWidth="1"/>
    <col min="13" max="14" width="8.85546875" style="32" bestFit="1" customWidth="1"/>
    <col min="15" max="16384" width="9.140625" style="32"/>
  </cols>
  <sheetData>
    <row r="1" spans="1:14" x14ac:dyDescent="0.25">
      <c r="A1" s="32" t="s">
        <v>65</v>
      </c>
    </row>
    <row r="2" spans="1:14" s="33" customFormat="1" x14ac:dyDescent="0.25">
      <c r="C2" s="33" t="s">
        <v>32</v>
      </c>
      <c r="D2" s="33" t="s">
        <v>48</v>
      </c>
      <c r="E2" s="33" t="s">
        <v>49</v>
      </c>
      <c r="F2" s="33" t="s">
        <v>50</v>
      </c>
      <c r="G2" s="33" t="s">
        <v>51</v>
      </c>
      <c r="H2" s="33" t="s">
        <v>52</v>
      </c>
      <c r="I2" s="33" t="s">
        <v>54</v>
      </c>
      <c r="J2" s="33" t="s">
        <v>55</v>
      </c>
      <c r="K2" s="33" t="s">
        <v>56</v>
      </c>
      <c r="L2" s="33" t="s">
        <v>57</v>
      </c>
      <c r="M2" s="33" t="s">
        <v>58</v>
      </c>
      <c r="N2" s="33" t="s">
        <v>59</v>
      </c>
    </row>
    <row r="3" spans="1:14" x14ac:dyDescent="0.25">
      <c r="A3" s="34">
        <v>1</v>
      </c>
      <c r="B3" s="27" t="s">
        <v>69</v>
      </c>
      <c r="C3" s="28">
        <v>55235.82</v>
      </c>
      <c r="D3" s="28">
        <v>55235.82</v>
      </c>
      <c r="E3" s="29">
        <v>55733.440000000002</v>
      </c>
      <c r="F3" s="31">
        <v>55733.440000000002</v>
      </c>
      <c r="G3" s="31">
        <v>55733.440000000002</v>
      </c>
      <c r="H3" s="31">
        <v>55733.440000000002</v>
      </c>
      <c r="I3" s="31">
        <v>59743.040000000001</v>
      </c>
      <c r="J3" s="31">
        <v>59743.040000000001</v>
      </c>
      <c r="K3" s="31">
        <v>59743.040000000001</v>
      </c>
      <c r="L3" s="31"/>
      <c r="M3" s="31"/>
      <c r="N3" s="35"/>
    </row>
    <row r="4" spans="1:14" x14ac:dyDescent="0.25">
      <c r="A4" s="34">
        <v>2</v>
      </c>
      <c r="B4" s="27" t="s">
        <v>68</v>
      </c>
      <c r="C4" s="28">
        <v>92373.840000000026</v>
      </c>
      <c r="D4" s="28">
        <v>92373.840000000026</v>
      </c>
      <c r="E4" s="28">
        <v>92373.840000000026</v>
      </c>
      <c r="F4" s="31">
        <v>92373.840000000026</v>
      </c>
      <c r="G4" s="31">
        <v>92373.840000000026</v>
      </c>
      <c r="H4" s="31">
        <v>92373.840000000026</v>
      </c>
      <c r="I4" s="31">
        <v>99019.440000000017</v>
      </c>
      <c r="J4" s="31">
        <v>99019.440000000017</v>
      </c>
      <c r="K4" s="31">
        <v>99019.440000000017</v>
      </c>
      <c r="L4" s="31"/>
      <c r="M4" s="31"/>
      <c r="N4" s="36"/>
    </row>
    <row r="5" spans="1:14" x14ac:dyDescent="0.25">
      <c r="A5" s="34">
        <v>3</v>
      </c>
      <c r="B5" s="27" t="s">
        <v>61</v>
      </c>
      <c r="C5" s="28">
        <v>117274.30000000002</v>
      </c>
      <c r="D5" s="28">
        <v>117274.30000000002</v>
      </c>
      <c r="E5" s="29">
        <v>117274.30000000002</v>
      </c>
      <c r="F5" s="31">
        <v>117274.30000000002</v>
      </c>
      <c r="G5" s="31">
        <v>117274.30000000002</v>
      </c>
      <c r="H5" s="31">
        <v>117274.30000000002</v>
      </c>
      <c r="I5" s="31">
        <v>132297.1</v>
      </c>
      <c r="J5" s="31">
        <v>132297.1</v>
      </c>
      <c r="K5" s="31">
        <v>132297.1</v>
      </c>
      <c r="L5" s="31"/>
      <c r="M5" s="31"/>
      <c r="N5" s="37"/>
    </row>
    <row r="6" spans="1:14" x14ac:dyDescent="0.25">
      <c r="A6" s="34">
        <v>4</v>
      </c>
      <c r="B6" s="27" t="s">
        <v>78</v>
      </c>
      <c r="C6" s="28">
        <v>57487.62000000001</v>
      </c>
      <c r="D6" s="28">
        <v>57487.62000000001</v>
      </c>
      <c r="E6" s="29">
        <v>57487.62000000001</v>
      </c>
      <c r="F6" s="31">
        <v>57487.62000000001</v>
      </c>
      <c r="G6" s="31">
        <v>57487.62000000001</v>
      </c>
      <c r="H6" s="31">
        <v>57487.62000000001</v>
      </c>
      <c r="I6" s="31">
        <v>61623.420000000013</v>
      </c>
      <c r="J6" s="31">
        <v>61623.420000000013</v>
      </c>
      <c r="K6" s="31">
        <v>61623.420000000013</v>
      </c>
      <c r="L6" s="31"/>
      <c r="M6" s="31"/>
      <c r="N6" s="37"/>
    </row>
    <row r="7" spans="1:14" x14ac:dyDescent="0.25">
      <c r="A7" s="34">
        <v>5</v>
      </c>
      <c r="B7" s="27" t="s">
        <v>62</v>
      </c>
      <c r="C7" s="28">
        <v>89517.890400000018</v>
      </c>
      <c r="D7" s="28">
        <v>89517.890400000018</v>
      </c>
      <c r="E7" s="29">
        <v>89517.890400000018</v>
      </c>
      <c r="F7" s="31">
        <v>89517.890400000018</v>
      </c>
      <c r="G7" s="31">
        <v>89517.890400000018</v>
      </c>
      <c r="H7" s="31">
        <v>89517.890400000018</v>
      </c>
      <c r="I7" s="31">
        <v>95958.026400000002</v>
      </c>
      <c r="J7" s="31">
        <v>95958.026400000002</v>
      </c>
      <c r="K7" s="31">
        <v>95958.026400000002</v>
      </c>
      <c r="L7" s="31"/>
      <c r="M7" s="31"/>
      <c r="N7" s="37"/>
    </row>
    <row r="8" spans="1:14" x14ac:dyDescent="0.25">
      <c r="A8" s="34">
        <v>6</v>
      </c>
      <c r="B8" s="27" t="s">
        <v>64</v>
      </c>
      <c r="C8" s="28">
        <v>81050.900000000009</v>
      </c>
      <c r="D8" s="28">
        <v>81050.900000000009</v>
      </c>
      <c r="E8" s="29">
        <v>81050.900000000009</v>
      </c>
      <c r="F8" s="31">
        <v>81050.900000000009</v>
      </c>
      <c r="G8" s="31">
        <v>81050.900000000009</v>
      </c>
      <c r="H8" s="31">
        <v>81050.900000000009</v>
      </c>
      <c r="I8" s="31">
        <v>92733.130000000019</v>
      </c>
      <c r="J8" s="31">
        <v>92733.130000000019</v>
      </c>
      <c r="K8" s="31">
        <v>92733.130000000019</v>
      </c>
      <c r="L8" s="31"/>
      <c r="M8" s="31"/>
      <c r="N8" s="37"/>
    </row>
    <row r="9" spans="1:14" x14ac:dyDescent="0.25">
      <c r="A9" s="34">
        <v>7</v>
      </c>
      <c r="B9" s="27" t="s">
        <v>63</v>
      </c>
      <c r="C9" s="28">
        <v>75299.08</v>
      </c>
      <c r="D9" s="28">
        <v>75299.08</v>
      </c>
      <c r="E9" s="29">
        <v>37649.54</v>
      </c>
      <c r="F9" s="31">
        <v>8114.125</v>
      </c>
      <c r="G9" s="31">
        <v>8114.125</v>
      </c>
      <c r="H9" s="31">
        <v>8114.125</v>
      </c>
      <c r="I9" s="31">
        <v>8697.875</v>
      </c>
      <c r="J9" s="31">
        <v>8697.875</v>
      </c>
      <c r="K9" s="31">
        <v>90259.59</v>
      </c>
      <c r="L9" s="31"/>
      <c r="M9" s="31"/>
      <c r="N9" s="37"/>
    </row>
    <row r="10" spans="1:14" x14ac:dyDescent="0.25">
      <c r="A10" s="34">
        <v>8</v>
      </c>
      <c r="B10" s="27" t="s">
        <v>66</v>
      </c>
      <c r="C10" s="28">
        <v>49989.96</v>
      </c>
      <c r="D10" s="28">
        <v>49989.96</v>
      </c>
      <c r="E10" s="29">
        <v>49989.96</v>
      </c>
      <c r="F10" s="31">
        <v>49989.96</v>
      </c>
      <c r="G10" s="31">
        <v>49989.96</v>
      </c>
      <c r="H10" s="31">
        <v>49989.96</v>
      </c>
      <c r="I10" s="31">
        <v>53586.36</v>
      </c>
      <c r="J10" s="31">
        <v>26793.18</v>
      </c>
      <c r="K10" s="31">
        <v>53586.36</v>
      </c>
      <c r="L10" s="31"/>
      <c r="M10" s="31"/>
      <c r="N10" s="37"/>
    </row>
    <row r="11" spans="1:14" x14ac:dyDescent="0.25">
      <c r="A11" s="34">
        <v>9</v>
      </c>
      <c r="B11" s="27" t="s">
        <v>53</v>
      </c>
      <c r="C11" s="28">
        <v>82374.180000000008</v>
      </c>
      <c r="D11" s="28">
        <v>82374.180000000008</v>
      </c>
      <c r="E11" s="29">
        <v>82374.180000000008</v>
      </c>
      <c r="F11" s="31">
        <v>82374.180000000008</v>
      </c>
      <c r="G11" s="31">
        <v>82374.180000000008</v>
      </c>
      <c r="H11" s="31">
        <v>82374.180000000008</v>
      </c>
      <c r="I11" s="31">
        <v>88300.38</v>
      </c>
      <c r="J11" s="31">
        <v>88300.38</v>
      </c>
      <c r="K11" s="31">
        <v>88300.38</v>
      </c>
      <c r="L11" s="31"/>
      <c r="M11" s="31"/>
      <c r="N11" s="37"/>
    </row>
    <row r="12" spans="1:14" x14ac:dyDescent="0.25">
      <c r="A12" s="34">
        <v>10</v>
      </c>
      <c r="B12" s="27" t="s">
        <v>67</v>
      </c>
      <c r="C12" s="28">
        <v>57867</v>
      </c>
      <c r="D12" s="28">
        <v>57867</v>
      </c>
      <c r="E12" s="29">
        <v>57867</v>
      </c>
      <c r="F12" s="31">
        <v>57867</v>
      </c>
      <c r="G12" s="31">
        <v>57867</v>
      </c>
      <c r="H12" s="31">
        <v>57867</v>
      </c>
      <c r="I12" s="31">
        <v>57867</v>
      </c>
      <c r="J12" s="31">
        <v>57867</v>
      </c>
      <c r="K12" s="31">
        <v>57867</v>
      </c>
      <c r="L12" s="31"/>
      <c r="M12" s="31"/>
      <c r="N12" s="37"/>
    </row>
    <row r="13" spans="1:14" x14ac:dyDescent="0.25">
      <c r="A13" s="34">
        <v>11</v>
      </c>
      <c r="B13" s="40" t="s">
        <v>77</v>
      </c>
      <c r="C13" s="41">
        <v>49989.96</v>
      </c>
      <c r="D13" s="41">
        <v>49989.96</v>
      </c>
      <c r="E13" s="42">
        <v>49989.96</v>
      </c>
      <c r="F13" s="43">
        <v>49989.96</v>
      </c>
      <c r="G13" s="43">
        <v>49989.96</v>
      </c>
      <c r="H13" s="43">
        <v>49989.96</v>
      </c>
      <c r="I13" s="43">
        <v>53586.36</v>
      </c>
      <c r="J13" s="43">
        <v>53586.36</v>
      </c>
      <c r="K13" s="43">
        <v>53586.36</v>
      </c>
      <c r="L13" s="43"/>
      <c r="M13" s="43"/>
      <c r="N13" s="37"/>
    </row>
    <row r="14" spans="1:14" x14ac:dyDescent="0.25">
      <c r="A14" s="44">
        <v>12</v>
      </c>
      <c r="B14" s="27" t="s">
        <v>91</v>
      </c>
      <c r="C14" s="28"/>
      <c r="D14" s="28"/>
      <c r="E14" s="30"/>
      <c r="F14" s="31"/>
      <c r="G14" s="31"/>
      <c r="H14" s="31"/>
      <c r="I14" s="31"/>
      <c r="J14" s="31"/>
      <c r="K14" s="31">
        <v>55074.87</v>
      </c>
      <c r="L14" s="31"/>
      <c r="M14" s="31"/>
      <c r="N14" s="37"/>
    </row>
    <row r="15" spans="1:14" s="38" customFormat="1" x14ac:dyDescent="0.25">
      <c r="C15" s="39">
        <f t="shared" ref="C15:N15" si="0">SUM(C3:C14)</f>
        <v>808460.55040000007</v>
      </c>
      <c r="D15" s="39">
        <f t="shared" si="0"/>
        <v>808460.55040000007</v>
      </c>
      <c r="E15" s="39">
        <f t="shared" si="0"/>
        <v>771308.63040000014</v>
      </c>
      <c r="F15" s="39">
        <f t="shared" si="0"/>
        <v>741773.2154000001</v>
      </c>
      <c r="G15" s="39">
        <f t="shared" si="0"/>
        <v>741773.2154000001</v>
      </c>
      <c r="H15" s="39">
        <f t="shared" si="0"/>
        <v>741773.2154000001</v>
      </c>
      <c r="I15" s="39">
        <f t="shared" si="0"/>
        <v>803412.13139999995</v>
      </c>
      <c r="J15" s="39">
        <f t="shared" si="0"/>
        <v>776618.95140000002</v>
      </c>
      <c r="K15" s="39">
        <f t="shared" si="0"/>
        <v>940048.71639999992</v>
      </c>
      <c r="L15" s="39">
        <f t="shared" si="0"/>
        <v>0</v>
      </c>
      <c r="M15" s="39">
        <f t="shared" si="0"/>
        <v>0</v>
      </c>
      <c r="N15" s="39">
        <f t="shared" si="0"/>
        <v>0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zoomScale="80" zoomScaleNormal="70" zoomScaleSheetLayoutView="80" workbookViewId="0">
      <selection activeCell="H29" sqref="H2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0" style="3" customWidth="1"/>
    <col min="8" max="8" width="10.28515625" style="3" bestFit="1" customWidth="1"/>
    <col min="9" max="9" width="10.285156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79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'!C15</f>
        <v>808460.55040000007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808460.55040000007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808460.55040000007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242538.16512000002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565922.38528000005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808460.55040000007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242538.16512000002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565922.38528000005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565922.38528000005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565922.38528000005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6:I6"/>
    <mergeCell ref="A4:I4"/>
    <mergeCell ref="A5:I5"/>
  </mergeCells>
  <phoneticPr fontId="2" type="noConversion"/>
  <pageMargins left="0.25" right="0.25" top="0.75" bottom="0.75" header="0.3" footer="0.3"/>
  <pageSetup paperSize="9" scale="9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3" zoomScale="85" zoomScaleNormal="85" workbookViewId="0">
      <selection activeCell="H19" sqref="H1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1.85546875" style="3" customWidth="1"/>
    <col min="8" max="8" width="10.28515625" style="3" bestFit="1" customWidth="1"/>
    <col min="9" max="9" width="8.57031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81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'!D15</f>
        <v>808460.55040000007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1'!G12+'thang 2'!G11</f>
        <v>1616921.1008000001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808460.55040000007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242538.16512000002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565922.38528000005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1616921.1008000001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485076.33024000004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1131844.7705600001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565922.38528000005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1131844.7705600001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0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82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'!E15</f>
        <v>771308.63040000014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2'!G12+'thang 3'!G11</f>
        <v>2388229.7312000003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771308.63040000014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231392.58912000005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539916.04128000012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2388229.7312000003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716468.91936000006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1671760.8118400001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539916.04128000012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1671760.8118400001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7.5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9" t="s">
        <v>83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1'!G11+'thang 2'!G11+'thang 3'!G11</f>
        <v>2388229.7312000003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2388229.7312000003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2388229.7312000003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716468.91936000006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1671760.8118400001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2388229.7312000003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716468.91936000006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1671760.8118400001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1671760.8118400001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1671760.8118400001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66</v>
      </c>
      <c r="G31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84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'!F15</f>
        <v>741773.2154000001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3'!G12+'thang 4'!G11</f>
        <v>3130002.9466000004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741773.2154000001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222531.96462000001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519241.25078000006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3130002.9465999999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939000.88398000004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2191002.06262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519241.25078000006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2191002.06262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85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'!G15</f>
        <v>741773.2154000001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4'!G12+'thang 5'!G11</f>
        <v>3871776.1620000005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741773.2154000001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222531.96462000001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519241.25078000006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3871776.1620000005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1161532.8486000001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2710243.3134000003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519241.25078000006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2710243.3134000003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0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425781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86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'!H15</f>
        <v>741773.2154000001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5'!G12+'thang 6'!G11</f>
        <v>4613549.3774000006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741773.2154000001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222531.96462000001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519241.25078000006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4613549.3774000006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1384064.8132200001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3229484.5641800002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519241.25078000006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3229484.5641800002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5.28515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7.5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9" t="s">
        <v>87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4'!G11+'thang 5'!G11+'thang 6'!G11</f>
        <v>2225319.6462000003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I'!G12</f>
        <v>4613549.3774000006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2225319.6462000003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667595.89386000007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1557723.7523400001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4613549.3774000006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1384064.8132200001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3229484.5641800002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1557723.7523400001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3229484.5641800002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66</v>
      </c>
      <c r="G31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88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'!I15</f>
        <v>803412.13139999995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7'!G11+'thang 6'!G12</f>
        <v>5416961.5088000009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803412.13139999984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241023.63941999996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562388.49197999993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5416961.5088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1625088.4526400003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3791873.0561600002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562388.49197999993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3791873.0561600002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11" sqref="G11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89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'!J15</f>
        <v>776618.95140000002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7'!G12+'thang 8'!G11</f>
        <v>6193580.4602000006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776618.95140000002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232985.68541999999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543633.26598000003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6193580.4601999996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1858074.13806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4335506.3221399998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543633.26598000003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4335506.3221399998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G17" sqref="G17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90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'!K15</f>
        <v>940048.71639999992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8'!G12+'thang 9'!G11</f>
        <v>7133629.1766000008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940048.71639999992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282014.61491999996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658034.10147999995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7133629.1766000008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2140088.7529800003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4993540.4236200005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658034.10147999995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4993540.4236200005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5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7.5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9" t="s">
        <v>72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7'!G11+'thang 8'!G11+'thang 9'!G11</f>
        <v>2520079.7991999998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II'!G12</f>
        <v>7133629.1765999999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2520079.7991999998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756023.93975999986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1764055.8594399998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7133629.1765999999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2140088.7529799999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4993540.4236199996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1764055.8594399998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4993540.4236199996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66</v>
      </c>
      <c r="G31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C1" zoomScaleNormal="100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73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'!L15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9'!G12+'thang 10'!G11</f>
        <v>7133629.1766000008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7133629.1766000008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2140088.7529800003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4993540.4236200005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4993540.4236200005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74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'!M15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10'!G12+'thang 11'!G11</f>
        <v>7133629.1766000008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7133629.1766000008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2140088.7529800003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4993540.4236200005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4993540.4236200005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9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7" t="s">
        <v>75</v>
      </c>
      <c r="B5" s="48"/>
      <c r="C5" s="48"/>
      <c r="D5" s="48"/>
      <c r="E5" s="48"/>
      <c r="F5" s="48"/>
      <c r="G5" s="48"/>
      <c r="H5" s="48"/>
      <c r="I5" s="48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'!N15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11'!G12+'thang 12'!G11</f>
        <v>7133629.1766000008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7133629.1766000008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2140088.7529800003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4993540.4236200005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4993540.4236200005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71</v>
      </c>
    </row>
    <row r="4" spans="1:9" ht="37.5" customHeight="1" x14ac:dyDescent="0.2">
      <c r="A4" s="46" t="s">
        <v>31</v>
      </c>
      <c r="B4" s="46"/>
      <c r="C4" s="46"/>
      <c r="D4" s="46"/>
      <c r="E4" s="46"/>
      <c r="F4" s="46"/>
      <c r="G4" s="46"/>
      <c r="H4" s="46"/>
      <c r="I4" s="46"/>
    </row>
    <row r="5" spans="1:9" ht="23.25" customHeight="1" x14ac:dyDescent="0.2">
      <c r="A5" s="49" t="s">
        <v>76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5"/>
      <c r="B6" s="45"/>
      <c r="C6" s="45"/>
      <c r="D6" s="45"/>
      <c r="E6" s="45"/>
      <c r="F6" s="45"/>
      <c r="G6" s="45"/>
      <c r="H6" s="45"/>
      <c r="I6" s="45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10'!G11+'thang 11'!G11+'thang 12'!G11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G11+'Qui 3'!G12</f>
        <v>7133629.1765999999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7133629.1765999999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2140088.7529799999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4993540.4236199996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4993540.4236199996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70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66</v>
      </c>
      <c r="G31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Danh sách </vt:lpstr>
      <vt:lpstr>thang 1</vt:lpstr>
      <vt:lpstr>thang 2</vt:lpstr>
      <vt:lpstr>thang 3</vt:lpstr>
      <vt:lpstr>QUY I</vt:lpstr>
      <vt:lpstr>thang 4</vt:lpstr>
      <vt:lpstr>thang 5</vt:lpstr>
      <vt:lpstr>thang 6</vt:lpstr>
      <vt:lpstr>QUY II</vt:lpstr>
      <vt:lpstr>thang 7</vt:lpstr>
      <vt:lpstr>thang 8</vt:lpstr>
      <vt:lpstr>thang 9</vt:lpstr>
      <vt:lpstr>Qui 3</vt:lpstr>
      <vt:lpstr>thang 10</vt:lpstr>
      <vt:lpstr>thang 11</vt:lpstr>
      <vt:lpstr>thang 12</vt:lpstr>
      <vt:lpstr>Qui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Thanh Tú</dc:creator>
  <cp:lastModifiedBy>Admin</cp:lastModifiedBy>
  <cp:lastPrinted>2018-09-15T14:41:21Z</cp:lastPrinted>
  <dcterms:created xsi:type="dcterms:W3CDTF">1996-10-14T23:33:28Z</dcterms:created>
  <dcterms:modified xsi:type="dcterms:W3CDTF">2019-09-27T13:20:00Z</dcterms:modified>
</cp:coreProperties>
</file>